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2835" activeTab="2"/>
  </bookViews>
  <sheets>
    <sheet name="GRAU A" sheetId="2" r:id="rId1"/>
    <sheet name="Grau B" sheetId="3" r:id="rId2"/>
    <sheet name="Nota Final" sheetId="4" r:id="rId3"/>
  </sheets>
  <calcPr calcId="124519"/>
</workbook>
</file>

<file path=xl/calcChain.xml><?xml version="1.0" encoding="utf-8"?>
<calcChain xmlns="http://schemas.openxmlformats.org/spreadsheetml/2006/main">
  <c r="H13" i="3"/>
  <c r="H14"/>
  <c r="H15"/>
  <c r="H16"/>
  <c r="H17"/>
  <c r="H7"/>
  <c r="H8"/>
  <c r="H9"/>
  <c r="H10"/>
  <c r="H11"/>
  <c r="H12"/>
  <c r="D18"/>
  <c r="D8"/>
  <c r="D5" i="4" s="1"/>
  <c r="F5" s="1"/>
  <c r="D9" i="3"/>
  <c r="D10"/>
  <c r="D7" i="4" s="1"/>
  <c r="F7" s="1"/>
  <c r="D11" i="3"/>
  <c r="D12"/>
  <c r="D9" i="4" s="1"/>
  <c r="F9" s="1"/>
  <c r="D13" i="3"/>
  <c r="D14"/>
  <c r="D11" i="4" s="1"/>
  <c r="F11" s="1"/>
  <c r="D15" i="3"/>
  <c r="D16"/>
  <c r="D13" i="4" s="1"/>
  <c r="F13" s="1"/>
  <c r="D17" i="3"/>
  <c r="D14" i="4" s="1"/>
  <c r="F14" s="1"/>
  <c r="D7" i="3"/>
  <c r="D4" i="4" s="1"/>
  <c r="F4" s="1"/>
  <c r="C2"/>
  <c r="C4"/>
  <c r="C5"/>
  <c r="C6"/>
  <c r="C7"/>
  <c r="C8"/>
  <c r="C9"/>
  <c r="C10"/>
  <c r="C11"/>
  <c r="C12"/>
  <c r="C13"/>
  <c r="C14"/>
  <c r="C15"/>
  <c r="D2"/>
  <c r="D10"/>
  <c r="F10" s="1"/>
  <c r="D12"/>
  <c r="F12" s="1"/>
  <c r="D8"/>
  <c r="F8" s="1"/>
  <c r="D6"/>
  <c r="F6" s="1"/>
  <c r="E15" i="2"/>
  <c r="E16"/>
  <c r="E17"/>
  <c r="E18"/>
  <c r="E14"/>
  <c r="E13"/>
  <c r="E12"/>
  <c r="E11"/>
  <c r="E10"/>
  <c r="E9"/>
  <c r="E8"/>
  <c r="E7"/>
  <c r="H18" i="3" l="1"/>
  <c r="D15" i="4" s="1"/>
  <c r="F15" s="1"/>
</calcChain>
</file>

<file path=xl/sharedStrings.xml><?xml version="1.0" encoding="utf-8"?>
<sst xmlns="http://schemas.openxmlformats.org/spreadsheetml/2006/main" count="53" uniqueCount="25">
  <si>
    <t>Aluno</t>
  </si>
  <si>
    <t>Trabalho</t>
  </si>
  <si>
    <t>Prova- conceito</t>
  </si>
  <si>
    <t>TOTAL GA</t>
  </si>
  <si>
    <t>CLEO LEANDRO HOFF JUNIOR</t>
  </si>
  <si>
    <t>FELIPE CASTRO OLIVEIRA</t>
  </si>
  <si>
    <t>Glédison Ataídes Dias de Fraga</t>
  </si>
  <si>
    <t>JACKSON KLUG DE ALMEIDA</t>
  </si>
  <si>
    <t>JULIO CESAR COUTO</t>
  </si>
  <si>
    <t>MARCO ORGEL DA SILVEIRA</t>
  </si>
  <si>
    <t>MARCUS AURELIO DOS SANTOS</t>
  </si>
  <si>
    <t>Odair José da Silva</t>
  </si>
  <si>
    <t>RAFAEL SOUZA DE ALMEIDA BERNARDES</t>
  </si>
  <si>
    <t>RODRIGO TAVARES SERAFIM</t>
  </si>
  <si>
    <t>Silvio César de Oliveira</t>
  </si>
  <si>
    <t>SILVIO LUIZ MINELLA DE ALMEIDA</t>
  </si>
  <si>
    <t>Disciplina de Processo de fabricação mecânica II</t>
  </si>
  <si>
    <t>questoes teoricas</t>
  </si>
  <si>
    <t>Acertos</t>
  </si>
  <si>
    <t>TOTAL GB</t>
  </si>
  <si>
    <t>INOVTEC</t>
  </si>
  <si>
    <t>Notas finais</t>
  </si>
  <si>
    <t>não enviou os trabalhos</t>
  </si>
  <si>
    <t>Cálculo</t>
  </si>
  <si>
    <t>Falta corrigir artigos do INOVTEC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</si>
</sst>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1" fillId="0" borderId="3" xfId="0" applyFont="1" applyBorder="1" applyAlignment="1"/>
    <xf numFmtId="0" fontId="1" fillId="0" borderId="4" xfId="0" applyFont="1" applyBorder="1" applyAlignment="1"/>
    <xf numFmtId="164" fontId="0" fillId="0" borderId="1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" fillId="0" borderId="6" xfId="0" applyFont="1" applyBorder="1" applyAlignment="1"/>
    <xf numFmtId="0" fontId="1" fillId="0" borderId="7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B22" sqref="B22"/>
    </sheetView>
  </sheetViews>
  <sheetFormatPr defaultRowHeight="15"/>
  <cols>
    <col min="1" max="1" width="4.28515625" customWidth="1"/>
    <col min="2" max="2" width="42.140625" bestFit="1" customWidth="1"/>
    <col min="3" max="3" width="16.7109375" style="13" bestFit="1" customWidth="1"/>
    <col min="4" max="4" width="15.7109375" style="13" customWidth="1"/>
    <col min="5" max="5" width="11.140625" customWidth="1"/>
    <col min="7" max="7" width="16.85546875" customWidth="1"/>
  </cols>
  <sheetData>
    <row r="1" spans="1:7">
      <c r="B1" s="26"/>
      <c r="C1" s="26"/>
      <c r="D1" s="26"/>
      <c r="E1" s="26"/>
      <c r="F1" s="26"/>
    </row>
    <row r="2" spans="1:7">
      <c r="A2" s="26" t="s">
        <v>16</v>
      </c>
      <c r="B2" s="26"/>
      <c r="C2" s="26"/>
      <c r="D2" s="26"/>
      <c r="E2" s="26"/>
      <c r="F2" s="26"/>
    </row>
    <row r="4" spans="1:7">
      <c r="E4" s="16"/>
    </row>
    <row r="5" spans="1:7">
      <c r="A5" s="1"/>
      <c r="B5" s="2" t="s">
        <v>0</v>
      </c>
      <c r="C5" s="4"/>
      <c r="D5" s="4"/>
      <c r="E5" s="17" t="s">
        <v>3</v>
      </c>
      <c r="F5" s="6"/>
      <c r="G5" s="6"/>
    </row>
    <row r="6" spans="1:7">
      <c r="A6" s="1"/>
      <c r="B6" s="4"/>
      <c r="C6" s="4" t="s">
        <v>17</v>
      </c>
      <c r="D6" s="4" t="s">
        <v>23</v>
      </c>
      <c r="E6" s="4"/>
      <c r="F6" s="6"/>
      <c r="G6" s="6"/>
    </row>
    <row r="7" spans="1:7">
      <c r="A7" s="5">
        <v>1</v>
      </c>
      <c r="B7" t="s">
        <v>4</v>
      </c>
      <c r="C7" s="18">
        <v>10.75</v>
      </c>
      <c r="D7" s="18">
        <v>0</v>
      </c>
      <c r="E7" s="9">
        <f t="shared" ref="E7:E18" si="0">((C7*8)/14)+(2*D7)</f>
        <v>6.1428571428571432</v>
      </c>
      <c r="F7" s="6"/>
      <c r="G7" s="6"/>
    </row>
    <row r="8" spans="1:7">
      <c r="A8" s="5">
        <v>2</v>
      </c>
      <c r="B8" t="s">
        <v>5</v>
      </c>
      <c r="C8" s="18">
        <v>12</v>
      </c>
      <c r="D8" s="18">
        <v>1</v>
      </c>
      <c r="E8" s="9">
        <f t="shared" si="0"/>
        <v>8.8571428571428577</v>
      </c>
      <c r="F8" s="6"/>
      <c r="G8" s="6"/>
    </row>
    <row r="9" spans="1:7">
      <c r="A9" s="5">
        <v>3</v>
      </c>
      <c r="B9" t="s">
        <v>6</v>
      </c>
      <c r="C9" s="18">
        <v>10</v>
      </c>
      <c r="D9" s="18">
        <v>0.8</v>
      </c>
      <c r="E9" s="9">
        <f t="shared" si="0"/>
        <v>7.3142857142857149</v>
      </c>
      <c r="F9" s="6"/>
      <c r="G9" s="6"/>
    </row>
    <row r="10" spans="1:7">
      <c r="A10" s="5">
        <v>4</v>
      </c>
      <c r="B10" t="s">
        <v>7</v>
      </c>
      <c r="C10" s="18">
        <v>13.1</v>
      </c>
      <c r="D10" s="18">
        <v>0.9</v>
      </c>
      <c r="E10" s="9">
        <f t="shared" si="0"/>
        <v>9.2857142857142865</v>
      </c>
      <c r="F10" s="6"/>
      <c r="G10" s="6"/>
    </row>
    <row r="11" spans="1:7">
      <c r="A11" s="5">
        <v>5</v>
      </c>
      <c r="B11" t="s">
        <v>8</v>
      </c>
      <c r="C11" s="18">
        <v>12.5</v>
      </c>
      <c r="D11" s="18">
        <v>1</v>
      </c>
      <c r="E11" s="9">
        <f t="shared" si="0"/>
        <v>9.1428571428571423</v>
      </c>
    </row>
    <row r="12" spans="1:7">
      <c r="A12" s="5">
        <v>6</v>
      </c>
      <c r="B12" t="s">
        <v>9</v>
      </c>
      <c r="C12" s="18">
        <v>11.9</v>
      </c>
      <c r="D12" s="18">
        <v>1</v>
      </c>
      <c r="E12" s="9">
        <f t="shared" si="0"/>
        <v>8.8000000000000007</v>
      </c>
    </row>
    <row r="13" spans="1:7">
      <c r="A13" s="5">
        <v>7</v>
      </c>
      <c r="B13" t="s">
        <v>10</v>
      </c>
      <c r="C13" s="18">
        <v>12.5</v>
      </c>
      <c r="D13" s="18">
        <v>1</v>
      </c>
      <c r="E13" s="9">
        <f t="shared" si="0"/>
        <v>9.1428571428571423</v>
      </c>
    </row>
    <row r="14" spans="1:7">
      <c r="A14" s="5">
        <v>8</v>
      </c>
      <c r="B14" t="s">
        <v>11</v>
      </c>
      <c r="C14" s="18">
        <v>11.8</v>
      </c>
      <c r="D14" s="18">
        <v>0</v>
      </c>
      <c r="E14" s="9">
        <f t="shared" si="0"/>
        <v>6.7428571428571429</v>
      </c>
    </row>
    <row r="15" spans="1:7">
      <c r="A15" s="5">
        <v>9</v>
      </c>
      <c r="B15" t="s">
        <v>12</v>
      </c>
      <c r="C15" s="18">
        <v>11.2</v>
      </c>
      <c r="D15" s="18">
        <v>0</v>
      </c>
      <c r="E15" s="9">
        <f t="shared" si="0"/>
        <v>6.3999999999999995</v>
      </c>
    </row>
    <row r="16" spans="1:7">
      <c r="A16" s="5">
        <v>10</v>
      </c>
      <c r="B16" t="s">
        <v>13</v>
      </c>
      <c r="C16" s="18">
        <v>11.1</v>
      </c>
      <c r="D16" s="18">
        <v>0</v>
      </c>
      <c r="E16" s="9">
        <f t="shared" si="0"/>
        <v>6.3428571428571425</v>
      </c>
    </row>
    <row r="17" spans="1:5">
      <c r="A17" s="5">
        <v>11</v>
      </c>
      <c r="B17" t="s">
        <v>14</v>
      </c>
      <c r="C17" s="18">
        <v>10.75</v>
      </c>
      <c r="D17" s="18">
        <v>0.5</v>
      </c>
      <c r="E17" s="9">
        <f t="shared" si="0"/>
        <v>7.1428571428571432</v>
      </c>
    </row>
    <row r="18" spans="1:5">
      <c r="A18" s="5">
        <v>12</v>
      </c>
      <c r="B18" t="s">
        <v>15</v>
      </c>
      <c r="C18" s="18">
        <v>10.8</v>
      </c>
      <c r="D18" s="18">
        <v>0.9</v>
      </c>
      <c r="E18" s="9">
        <f t="shared" si="0"/>
        <v>7.9714285714285715</v>
      </c>
    </row>
  </sheetData>
  <mergeCells count="2">
    <mergeCell ref="B1:F1"/>
    <mergeCell ref="A2:F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N28" sqref="N28"/>
    </sheetView>
  </sheetViews>
  <sheetFormatPr defaultRowHeight="15" customHeight="1"/>
  <cols>
    <col min="1" max="1" width="3" bestFit="1" customWidth="1"/>
    <col min="2" max="2" width="36.85546875" bestFit="1" customWidth="1"/>
    <col min="3" max="3" width="16.7109375" bestFit="1" customWidth="1"/>
    <col min="4" max="4" width="14.85546875" bestFit="1" customWidth="1"/>
    <col min="5" max="5" width="11.85546875" customWidth="1"/>
    <col min="8" max="8" width="14.85546875" bestFit="1" customWidth="1"/>
  </cols>
  <sheetData>
    <row r="1" spans="1:12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>
      <c r="F3" s="13"/>
      <c r="G3" s="14"/>
    </row>
    <row r="4" spans="1:12">
      <c r="C4" s="7"/>
      <c r="D4" s="8"/>
      <c r="E4" s="8"/>
      <c r="F4" s="12"/>
      <c r="G4" s="19"/>
    </row>
    <row r="5" spans="1:12">
      <c r="A5" s="1"/>
      <c r="B5" s="4" t="s">
        <v>0</v>
      </c>
      <c r="C5" s="4" t="s">
        <v>18</v>
      </c>
      <c r="D5" s="3" t="s">
        <v>2</v>
      </c>
      <c r="E5" s="3" t="s">
        <v>20</v>
      </c>
      <c r="F5" s="3" t="s">
        <v>1</v>
      </c>
      <c r="G5" s="20"/>
      <c r="H5" s="10" t="s">
        <v>19</v>
      </c>
      <c r="I5" s="10"/>
      <c r="J5" s="6"/>
      <c r="K5" s="6"/>
    </row>
    <row r="6" spans="1:12">
      <c r="A6" s="1"/>
      <c r="B6" s="4"/>
      <c r="C6" s="4"/>
      <c r="D6" s="3"/>
      <c r="E6" s="3"/>
      <c r="F6" s="3"/>
      <c r="G6" s="19"/>
      <c r="H6" s="6"/>
      <c r="I6" s="6"/>
      <c r="J6" s="6"/>
      <c r="K6" s="6"/>
    </row>
    <row r="7" spans="1:12">
      <c r="A7" s="5">
        <v>1</v>
      </c>
      <c r="B7" t="s">
        <v>4</v>
      </c>
      <c r="C7" s="15">
        <v>16</v>
      </c>
      <c r="D7" s="9">
        <f>C7/23*5</f>
        <v>3.4782608695652173</v>
      </c>
      <c r="E7" s="9"/>
      <c r="F7" s="9">
        <v>2.5</v>
      </c>
      <c r="G7" s="21"/>
      <c r="H7" s="11">
        <f t="shared" ref="H7:H17" si="0">D7+E7+F7</f>
        <v>5.9782608695652169</v>
      </c>
      <c r="I7" s="6"/>
      <c r="J7" s="6"/>
      <c r="K7" s="6"/>
    </row>
    <row r="8" spans="1:12">
      <c r="A8" s="5">
        <v>2</v>
      </c>
      <c r="B8" t="s">
        <v>5</v>
      </c>
      <c r="C8" s="15">
        <v>23</v>
      </c>
      <c r="D8" s="9">
        <f t="shared" ref="D8:D18" si="1">C8/23*5</f>
        <v>5</v>
      </c>
      <c r="E8" s="9">
        <v>1</v>
      </c>
      <c r="F8" s="9">
        <v>3</v>
      </c>
      <c r="G8" s="21"/>
      <c r="H8" s="11">
        <f t="shared" si="0"/>
        <v>9</v>
      </c>
      <c r="I8" s="6"/>
      <c r="J8" s="6"/>
      <c r="K8" s="6"/>
    </row>
    <row r="9" spans="1:12">
      <c r="A9" s="5">
        <v>3</v>
      </c>
      <c r="B9" t="s">
        <v>6</v>
      </c>
      <c r="C9" s="15">
        <v>22</v>
      </c>
      <c r="D9" s="9">
        <f t="shared" si="1"/>
        <v>4.7826086956521738</v>
      </c>
      <c r="E9" s="9">
        <v>2</v>
      </c>
      <c r="F9" s="9">
        <v>3</v>
      </c>
      <c r="G9" s="21"/>
      <c r="H9" s="11">
        <f t="shared" si="0"/>
        <v>9.7826086956521738</v>
      </c>
      <c r="I9" s="6"/>
      <c r="J9" s="6"/>
      <c r="K9" s="6"/>
    </row>
    <row r="10" spans="1:12">
      <c r="A10" s="5">
        <v>4</v>
      </c>
      <c r="B10" t="s">
        <v>7</v>
      </c>
      <c r="C10" s="15">
        <v>23</v>
      </c>
      <c r="D10" s="9">
        <f t="shared" si="1"/>
        <v>5</v>
      </c>
      <c r="E10" s="9"/>
      <c r="F10" s="9">
        <v>3</v>
      </c>
      <c r="G10" s="21"/>
      <c r="H10" s="11">
        <f t="shared" si="0"/>
        <v>8</v>
      </c>
      <c r="I10" s="6"/>
      <c r="J10" s="6"/>
      <c r="K10" s="6"/>
    </row>
    <row r="11" spans="1:12">
      <c r="A11" s="5">
        <v>5</v>
      </c>
      <c r="B11" t="s">
        <v>8</v>
      </c>
      <c r="C11" s="15">
        <v>19</v>
      </c>
      <c r="D11" s="9">
        <f t="shared" si="1"/>
        <v>4.1304347826086953</v>
      </c>
      <c r="E11" s="9"/>
      <c r="F11" s="9">
        <v>3</v>
      </c>
      <c r="G11" s="21"/>
      <c r="H11" s="11">
        <f t="shared" si="0"/>
        <v>7.1304347826086953</v>
      </c>
    </row>
    <row r="12" spans="1:12">
      <c r="A12" s="5">
        <v>6</v>
      </c>
      <c r="B12" t="s">
        <v>9</v>
      </c>
      <c r="C12" s="15">
        <v>22</v>
      </c>
      <c r="D12" s="9">
        <f t="shared" si="1"/>
        <v>4.7826086956521738</v>
      </c>
      <c r="E12" s="9">
        <v>1.7</v>
      </c>
      <c r="F12" s="9">
        <v>3</v>
      </c>
      <c r="G12" s="21"/>
      <c r="H12" s="11">
        <f>D12+E12+F12</f>
        <v>9.4826086956521749</v>
      </c>
    </row>
    <row r="13" spans="1:12">
      <c r="A13" s="5">
        <v>7</v>
      </c>
      <c r="B13" t="s">
        <v>10</v>
      </c>
      <c r="C13" s="15">
        <v>22</v>
      </c>
      <c r="D13" s="9">
        <f t="shared" si="1"/>
        <v>4.7826086956521738</v>
      </c>
      <c r="E13" s="9">
        <v>2</v>
      </c>
      <c r="F13" s="9">
        <v>3</v>
      </c>
      <c r="G13" s="21"/>
      <c r="H13" s="11">
        <f t="shared" si="0"/>
        <v>9.7826086956521738</v>
      </c>
    </row>
    <row r="14" spans="1:12">
      <c r="A14" s="5">
        <v>8</v>
      </c>
      <c r="B14" t="s">
        <v>11</v>
      </c>
      <c r="C14" s="15">
        <v>22</v>
      </c>
      <c r="D14" s="9">
        <f t="shared" si="1"/>
        <v>4.7826086956521738</v>
      </c>
      <c r="E14" s="9">
        <v>1</v>
      </c>
      <c r="F14" s="9">
        <v>3</v>
      </c>
      <c r="G14" s="21"/>
      <c r="H14" s="11">
        <f t="shared" si="0"/>
        <v>8.7826086956521738</v>
      </c>
    </row>
    <row r="15" spans="1:12">
      <c r="A15" s="5">
        <v>9</v>
      </c>
      <c r="B15" t="s">
        <v>12</v>
      </c>
      <c r="C15" s="15">
        <v>23</v>
      </c>
      <c r="D15" s="9">
        <f t="shared" si="1"/>
        <v>5</v>
      </c>
      <c r="E15" s="9"/>
      <c r="F15" s="9">
        <v>2.5</v>
      </c>
      <c r="G15" s="21"/>
      <c r="H15" s="11">
        <f t="shared" si="0"/>
        <v>7.5</v>
      </c>
      <c r="J15" s="6" t="s">
        <v>22</v>
      </c>
    </row>
    <row r="16" spans="1:12">
      <c r="A16" s="5">
        <v>10</v>
      </c>
      <c r="B16" t="s">
        <v>13</v>
      </c>
      <c r="C16" s="15">
        <v>22</v>
      </c>
      <c r="D16" s="9">
        <f t="shared" si="1"/>
        <v>4.7826086956521738</v>
      </c>
      <c r="E16" s="9"/>
      <c r="F16" s="9">
        <v>2.5</v>
      </c>
      <c r="G16" s="21"/>
      <c r="H16" s="11">
        <f t="shared" si="0"/>
        <v>7.2826086956521738</v>
      </c>
      <c r="J16" s="6" t="s">
        <v>22</v>
      </c>
    </row>
    <row r="17" spans="1:8">
      <c r="A17" s="5">
        <v>11</v>
      </c>
      <c r="B17" t="s">
        <v>14</v>
      </c>
      <c r="C17" s="15">
        <v>22</v>
      </c>
      <c r="D17" s="9">
        <f t="shared" si="1"/>
        <v>4.7826086956521738</v>
      </c>
      <c r="E17" s="9"/>
      <c r="F17" s="9">
        <v>3</v>
      </c>
      <c r="G17" s="21"/>
      <c r="H17" s="11">
        <f t="shared" si="0"/>
        <v>7.7826086956521738</v>
      </c>
    </row>
    <row r="18" spans="1:8">
      <c r="A18" s="5">
        <v>12</v>
      </c>
      <c r="B18" t="s">
        <v>15</v>
      </c>
      <c r="C18" s="15">
        <v>19</v>
      </c>
      <c r="D18" s="9">
        <f t="shared" si="1"/>
        <v>4.1304347826086953</v>
      </c>
      <c r="E18" s="9"/>
      <c r="F18" s="9">
        <v>2.5</v>
      </c>
      <c r="G18" s="21"/>
      <c r="H18" s="11">
        <f>D18+E18+F18</f>
        <v>6.6304347826086953</v>
      </c>
    </row>
    <row r="19" spans="1:8">
      <c r="F19" s="13"/>
      <c r="G19" s="14"/>
    </row>
    <row r="20" spans="1:8">
      <c r="F20" s="13"/>
      <c r="G20" s="14"/>
    </row>
    <row r="21" spans="1:8">
      <c r="F21" s="13"/>
      <c r="G21" s="14"/>
    </row>
    <row r="22" spans="1:8" ht="15" customHeight="1">
      <c r="E22" t="s">
        <v>24</v>
      </c>
    </row>
  </sheetData>
  <mergeCells count="2">
    <mergeCell ref="B1:L1"/>
    <mergeCell ref="A2:L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5"/>
  <sheetViews>
    <sheetView tabSelected="1" workbookViewId="0">
      <selection activeCell="I21" sqref="I21"/>
    </sheetView>
  </sheetViews>
  <sheetFormatPr defaultRowHeight="15"/>
  <cols>
    <col min="2" max="2" width="36.85546875" bestFit="1" customWidth="1"/>
    <col min="3" max="3" width="12.140625" bestFit="1" customWidth="1"/>
    <col min="4" max="4" width="10.5703125" bestFit="1" customWidth="1"/>
    <col min="5" max="5" width="4.140625" customWidth="1"/>
    <col min="6" max="6" width="11.42578125" bestFit="1" customWidth="1"/>
  </cols>
  <sheetData>
    <row r="2" spans="1:6">
      <c r="A2" s="1"/>
      <c r="B2" s="4" t="s">
        <v>0</v>
      </c>
      <c r="C2" s="22" t="str">
        <f>'GRAU A'!E5</f>
        <v>TOTAL GA</v>
      </c>
      <c r="D2" s="10" t="str">
        <f>'Grau B'!H5</f>
        <v>TOTAL GB</v>
      </c>
      <c r="F2" t="s">
        <v>21</v>
      </c>
    </row>
    <row r="3" spans="1:6">
      <c r="A3" s="1"/>
      <c r="B3" s="4"/>
      <c r="D3" s="6"/>
    </row>
    <row r="4" spans="1:6">
      <c r="A4" s="5">
        <v>1</v>
      </c>
      <c r="B4" t="s">
        <v>4</v>
      </c>
      <c r="C4" s="23">
        <f>'GRAU A'!E7</f>
        <v>6.1428571428571432</v>
      </c>
      <c r="D4" s="11">
        <f>'Grau B'!H7</f>
        <v>5.9782608695652169</v>
      </c>
      <c r="F4" s="24">
        <f>(C4+D4)/2</f>
        <v>6.0605590062111805</v>
      </c>
    </row>
    <row r="5" spans="1:6">
      <c r="A5" s="5">
        <v>2</v>
      </c>
      <c r="B5" t="s">
        <v>5</v>
      </c>
      <c r="C5" s="23">
        <f>'GRAU A'!E8</f>
        <v>8.8571428571428577</v>
      </c>
      <c r="D5" s="11">
        <f>'Grau B'!H8</f>
        <v>9</v>
      </c>
      <c r="F5" s="24">
        <f t="shared" ref="F5:F15" si="0">(C5+D5)/2</f>
        <v>8.9285714285714288</v>
      </c>
    </row>
    <row r="6" spans="1:6">
      <c r="A6" s="5">
        <v>3</v>
      </c>
      <c r="B6" t="s">
        <v>6</v>
      </c>
      <c r="C6" s="23">
        <f>'GRAU A'!E9</f>
        <v>7.3142857142857149</v>
      </c>
      <c r="D6" s="11">
        <f>'Grau B'!H9</f>
        <v>9.7826086956521738</v>
      </c>
      <c r="F6" s="24">
        <f t="shared" si="0"/>
        <v>8.5484472049689444</v>
      </c>
    </row>
    <row r="7" spans="1:6">
      <c r="A7" s="5">
        <v>4</v>
      </c>
      <c r="B7" t="s">
        <v>7</v>
      </c>
      <c r="C7" s="23">
        <f>'GRAU A'!E10</f>
        <v>9.2857142857142865</v>
      </c>
      <c r="D7" s="11">
        <f>'Grau B'!H10</f>
        <v>8</v>
      </c>
      <c r="F7" s="24">
        <f t="shared" si="0"/>
        <v>8.6428571428571423</v>
      </c>
    </row>
    <row r="8" spans="1:6">
      <c r="A8" s="5">
        <v>5</v>
      </c>
      <c r="B8" t="s">
        <v>8</v>
      </c>
      <c r="C8" s="23">
        <f>'GRAU A'!E11</f>
        <v>9.1428571428571423</v>
      </c>
      <c r="D8" s="11">
        <f>'Grau B'!H11</f>
        <v>7.1304347826086953</v>
      </c>
      <c r="F8" s="24">
        <f t="shared" si="0"/>
        <v>8.1366459627329188</v>
      </c>
    </row>
    <row r="9" spans="1:6">
      <c r="A9" s="5">
        <v>6</v>
      </c>
      <c r="B9" t="s">
        <v>9</v>
      </c>
      <c r="C9" s="23">
        <f>'GRAU A'!E12</f>
        <v>8.8000000000000007</v>
      </c>
      <c r="D9" s="11">
        <f>'Grau B'!H12</f>
        <v>9.4826086956521749</v>
      </c>
      <c r="F9" s="24">
        <f t="shared" si="0"/>
        <v>9.1413043478260878</v>
      </c>
    </row>
    <row r="10" spans="1:6">
      <c r="A10" s="5">
        <v>7</v>
      </c>
      <c r="B10" t="s">
        <v>10</v>
      </c>
      <c r="C10" s="23">
        <f>'GRAU A'!E13</f>
        <v>9.1428571428571423</v>
      </c>
      <c r="D10" s="11">
        <f>'Grau B'!H13</f>
        <v>9.7826086956521738</v>
      </c>
      <c r="F10" s="24">
        <f t="shared" si="0"/>
        <v>9.462732919254659</v>
      </c>
    </row>
    <row r="11" spans="1:6">
      <c r="A11" s="5">
        <v>8</v>
      </c>
      <c r="B11" t="s">
        <v>11</v>
      </c>
      <c r="C11" s="23">
        <f>'GRAU A'!E14</f>
        <v>6.7428571428571429</v>
      </c>
      <c r="D11" s="11">
        <f>'Grau B'!H14</f>
        <v>8.7826086956521738</v>
      </c>
      <c r="F11" s="24">
        <f t="shared" si="0"/>
        <v>7.7627329192546579</v>
      </c>
    </row>
    <row r="12" spans="1:6">
      <c r="A12" s="5">
        <v>9</v>
      </c>
      <c r="B12" t="s">
        <v>12</v>
      </c>
      <c r="C12" s="23">
        <f>'GRAU A'!E15</f>
        <v>6.3999999999999995</v>
      </c>
      <c r="D12" s="11">
        <f>'Grau B'!H15</f>
        <v>7.5</v>
      </c>
      <c r="F12" s="25">
        <f t="shared" si="0"/>
        <v>6.9499999999999993</v>
      </c>
    </row>
    <row r="13" spans="1:6">
      <c r="A13" s="5">
        <v>10</v>
      </c>
      <c r="B13" t="s">
        <v>13</v>
      </c>
      <c r="C13" s="23">
        <f>'GRAU A'!E16</f>
        <v>6.3428571428571425</v>
      </c>
      <c r="D13" s="11">
        <f>'Grau B'!H16</f>
        <v>7.2826086956521738</v>
      </c>
      <c r="F13" s="25">
        <f t="shared" si="0"/>
        <v>6.8127329192546586</v>
      </c>
    </row>
    <row r="14" spans="1:6">
      <c r="A14" s="5">
        <v>11</v>
      </c>
      <c r="B14" t="s">
        <v>14</v>
      </c>
      <c r="C14" s="23">
        <f>'GRAU A'!E17</f>
        <v>7.1428571428571432</v>
      </c>
      <c r="D14" s="11">
        <f>'Grau B'!H17</f>
        <v>7.7826086956521738</v>
      </c>
      <c r="F14" s="24">
        <f t="shared" si="0"/>
        <v>7.462732919254659</v>
      </c>
    </row>
    <row r="15" spans="1:6">
      <c r="A15" s="5">
        <v>12</v>
      </c>
      <c r="B15" t="s">
        <v>15</v>
      </c>
      <c r="C15" s="23">
        <f>'GRAU A'!E18</f>
        <v>7.9714285714285715</v>
      </c>
      <c r="D15" s="11">
        <f>'Grau B'!H18</f>
        <v>6.6304347826086953</v>
      </c>
      <c r="F15" s="24">
        <f t="shared" si="0"/>
        <v>7.3009316770186334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GRAU A</vt:lpstr>
      <vt:lpstr>Grau B</vt:lpstr>
      <vt:lpstr>Nota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</dc:creator>
  <cp:lastModifiedBy>IFSul</cp:lastModifiedBy>
  <dcterms:created xsi:type="dcterms:W3CDTF">2012-10-19T14:56:15Z</dcterms:created>
  <dcterms:modified xsi:type="dcterms:W3CDTF">2013-07-08T23:13:02Z</dcterms:modified>
</cp:coreProperties>
</file>